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225" windowHeight="104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'Arkusz1'!$A$1:$H$51</definedName>
  </definedNames>
  <calcPr fullCalcOnLoad="1"/>
</workbook>
</file>

<file path=xl/sharedStrings.xml><?xml version="1.0" encoding="utf-8"?>
<sst xmlns="http://schemas.openxmlformats.org/spreadsheetml/2006/main" count="127" uniqueCount="83">
  <si>
    <t>Lp.</t>
  </si>
  <si>
    <t>Rodzaj usługi</t>
  </si>
  <si>
    <t>Parametry techniczne (technika i format)</t>
  </si>
  <si>
    <t>1.</t>
  </si>
  <si>
    <t>2.</t>
  </si>
  <si>
    <t>4.</t>
  </si>
  <si>
    <t>5.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</si>
  <si>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</si>
  <si>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</si>
  <si>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</si>
  <si>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</si>
  <si>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</si>
  <si>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</si>
  <si>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</si>
  <si>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</si>
  <si>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</si>
  <si>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</si>
  <si>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</si>
  <si>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</si>
  <si>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</si>
  <si>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</si>
  <si>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</si>
  <si>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</si>
  <si>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AFISZE - pakiet do 50 szt</t>
  </si>
  <si>
    <t>SITO B-1 wdruk do podkładu - 1 kolor</t>
  </si>
  <si>
    <t>SITO B-1 wdruk do podkładu - 2 kolory</t>
  </si>
  <si>
    <t>szacunkowa ilość zamówienia (szt.)</t>
  </si>
  <si>
    <t>OFFSET B-1 - full kolor</t>
  </si>
  <si>
    <t>OFFSET B-2 - full kolor</t>
  </si>
  <si>
    <t>A-3 dwustronnie - full kolor</t>
  </si>
  <si>
    <t>AFISZE - pakiet powyżej     50 szt do 100 szt.</t>
  </si>
  <si>
    <t>28.</t>
  </si>
  <si>
    <t>29.</t>
  </si>
  <si>
    <t>30.</t>
  </si>
  <si>
    <t>32.</t>
  </si>
  <si>
    <t>33.</t>
  </si>
  <si>
    <t>34.</t>
  </si>
  <si>
    <t>35.</t>
  </si>
  <si>
    <t>36.</t>
  </si>
  <si>
    <t>AFISZE - pakiet od  150 szt i więcej</t>
  </si>
  <si>
    <t>BILETY</t>
  </si>
  <si>
    <t>pakiet powyżej       10 000 sztuk</t>
  </si>
  <si>
    <t>Listownik</t>
  </si>
  <si>
    <t>pakiet 1000-3000 sztuk</t>
  </si>
  <si>
    <t>cena netto -      1 szt</t>
  </si>
  <si>
    <t>sztrajfa - pakiet od 150 szt  i więcej</t>
  </si>
  <si>
    <t>966 x 333 mm -    1 kolor</t>
  </si>
  <si>
    <t>966 x 333 mm -    2 kolory</t>
  </si>
  <si>
    <t>966 x 333 mm -    full kolor</t>
  </si>
  <si>
    <t>pakiet 3000 szt i więcej</t>
  </si>
  <si>
    <t>3.</t>
  </si>
  <si>
    <t>6.</t>
  </si>
  <si>
    <t>7.</t>
  </si>
  <si>
    <t>8.</t>
  </si>
  <si>
    <t>9.</t>
  </si>
  <si>
    <t>13.</t>
  </si>
  <si>
    <t>22.</t>
  </si>
  <si>
    <t>31.</t>
  </si>
  <si>
    <t>FORMULARZ CENOWY - POSTĘPOWANIE NA USŁUGI POLIGRAFICZNE zadanie nr 1</t>
  </si>
  <si>
    <t>966 x 333 mm,       1 kolor</t>
  </si>
  <si>
    <t>sztrajfa Apla - pakiet od 150 szt i więcej</t>
  </si>
  <si>
    <t>966 x 333 mm -      1 kolor</t>
  </si>
  <si>
    <t>37.</t>
  </si>
  <si>
    <t>A-4 dwustronne, potrójnie skłądane do formatu DL, 4+4, kreda mat 170 g</t>
  </si>
  <si>
    <t>A-3 jednostronnie - full kolor</t>
  </si>
  <si>
    <t>38.</t>
  </si>
  <si>
    <t>39.</t>
  </si>
  <si>
    <t>AFISZE - pakiet powyżej     50 szt do 99 szt.</t>
  </si>
  <si>
    <t>sztrajfa - pakiet powyżej 50 szt do 99 szt</t>
  </si>
  <si>
    <t>sztrajfa - Apla- pakiet powyżej 50 szt do 99 szt</t>
  </si>
  <si>
    <t>AFISZE - pakiet powyżej 50 szt do 99 szt.</t>
  </si>
  <si>
    <t>AFISZE - pakiet od 100 szt do 149 szt.</t>
  </si>
  <si>
    <t>AFISZE - od 100 szt do 149 szt.</t>
  </si>
  <si>
    <t>sztrajfa pakiet od 100 szt do 149 szt</t>
  </si>
  <si>
    <t>sztrajfa Apla pakiet od 100 szt do 149 szt</t>
  </si>
  <si>
    <t>AFISZE - pakiet  od 100 szt do 149 szt.</t>
  </si>
  <si>
    <t>ULOTKI  - pakiet 2500 - 5000 sztuk</t>
  </si>
  <si>
    <t>Zaproszenia (wymiary 208mmx208mm),  4+0, kreda mat 250g</t>
  </si>
  <si>
    <t>szacunkowa wartość zamówienia            ( cena brutto x szacunkowa ilosć zamówienia)</t>
  </si>
  <si>
    <t>cena brutto - 1 szt.</t>
  </si>
  <si>
    <r>
      <t>Okładki do programów (wymiary 210mmx215mm</t>
    </r>
    <r>
      <rPr>
        <sz val="11"/>
        <color indexed="10"/>
        <rFont val="Calibri"/>
        <family val="2"/>
      </rPr>
      <t>)</t>
    </r>
    <r>
      <rPr>
        <sz val="11"/>
        <rFont val="Calibri"/>
        <family val="2"/>
      </rPr>
      <t xml:space="preserve"> 4+4, kreda mat. 250g</t>
    </r>
  </si>
  <si>
    <t>zał. Nr 2 do SIWZ</t>
  </si>
  <si>
    <t>spr. 2/PN/2013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</si>
</sst>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 horizontal="center"/>
    </xf>
    <xf numFmtId="0" fontId="0" fillId="0" borderId="10" xfId="0" applyFont="1" applyBorder="1" applyAlignment="1">
      <alignment wrapText="1"/>
    </xf>
    <xf numFmtId="3" fontId="0" fillId="0" borderId="23" xfId="0" applyNumberFormat="1" applyBorder="1" applyAlignment="1">
      <alignment/>
    </xf>
    <xf numFmtId="0" fontId="0" fillId="0" borderId="10" xfId="0" applyFont="1" applyBorder="1" applyAlignment="1">
      <alignment/>
    </xf>
    <xf numFmtId="0" fontId="4" fillId="0" borderId="10" xfId="41" applyFont="1" applyFill="1" applyBorder="1" applyAlignment="1">
      <alignment wrapText="1"/>
    </xf>
    <xf numFmtId="0" fontId="4" fillId="0" borderId="10" xfId="41" applyFont="1" applyFill="1" applyBorder="1" applyAlignment="1">
      <alignment vertical="center" wrapText="1"/>
    </xf>
    <xf numFmtId="4" fontId="0" fillId="0" borderId="0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4" fillId="0" borderId="11" xfId="41" applyFont="1" applyFill="1" applyBorder="1" applyAlignment="1">
      <alignment wrapText="1"/>
    </xf>
    <xf numFmtId="4" fontId="4" fillId="0" borderId="10" xfId="41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5" fillId="0" borderId="10" xfId="41" applyFont="1" applyFill="1" applyBorder="1" applyAlignment="1">
      <alignment/>
    </xf>
    <xf numFmtId="0" fontId="5" fillId="0" borderId="0" xfId="41" applyFont="1" applyFill="1" applyAlignment="1">
      <alignment/>
    </xf>
    <xf numFmtId="3" fontId="0" fillId="0" borderId="10" xfId="0" applyNumberFormat="1" applyFont="1" applyBorder="1" applyAlignment="1">
      <alignment/>
    </xf>
    <xf numFmtId="0" fontId="5" fillId="0" borderId="11" xfId="41" applyFont="1" applyFill="1" applyBorder="1" applyAlignment="1">
      <alignment/>
    </xf>
    <xf numFmtId="0" fontId="0" fillId="0" borderId="0" xfId="0" applyAlignment="1">
      <alignment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2" fontId="0" fillId="0" borderId="0" xfId="0" applyNumberFormat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" fillId="0" borderId="31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="60" zoomScalePageLayoutView="0" workbookViewId="0" topLeftCell="A1">
      <selection activeCell="F74" sqref="F74"/>
    </sheetView>
  </sheetViews>
  <sheetFormatPr defaultColWidth="9.140625" defaultRowHeight="12.75"/>
  <cols>
    <col min="1" max="1" width="6.140625" style="0" customWidth="1"/>
    <col min="2" max="2" width="7.421875" style="0" customWidth="1"/>
    <col min="3" max="3" width="23.8515625" style="0" customWidth="1"/>
    <col min="4" max="4" width="16.421875" style="0" customWidth="1"/>
    <col min="5" max="6" width="13.421875" style="0" customWidth="1"/>
    <col min="7" max="7" width="12.00390625" style="0" customWidth="1"/>
    <col min="8" max="8" width="16.57421875" style="0" customWidth="1"/>
  </cols>
  <sheetData>
    <row r="1" spans="3:8" ht="12.75">
      <c r="C1" s="34"/>
      <c r="D1" s="34"/>
      <c r="E1" s="34"/>
      <c r="F1" s="34"/>
      <c r="G1" s="34"/>
      <c r="H1" t="s">
        <v>81</v>
      </c>
    </row>
    <row r="2" ht="12.75">
      <c r="H2" s="37" t="s">
        <v>82</v>
      </c>
    </row>
    <row r="3" ht="12.75">
      <c r="H3" s="37"/>
    </row>
    <row r="4" spans="3:7" ht="12.75">
      <c r="C4" s="38" t="s">
        <v>58</v>
      </c>
      <c r="D4" s="39"/>
      <c r="E4" s="39"/>
      <c r="F4" s="39"/>
      <c r="G4" s="40"/>
    </row>
    <row r="5" spans="3:7" ht="21" customHeight="1">
      <c r="C5" s="41"/>
      <c r="D5" s="42"/>
      <c r="E5" s="42"/>
      <c r="F5" s="42"/>
      <c r="G5" s="43"/>
    </row>
    <row r="7" ht="13.5" thickBot="1"/>
    <row r="8" spans="2:8" ht="77.25" thickBot="1">
      <c r="B8" s="5" t="s">
        <v>0</v>
      </c>
      <c r="C8" s="4" t="s">
        <v>1</v>
      </c>
      <c r="D8" s="3" t="s">
        <v>2</v>
      </c>
      <c r="E8" s="6" t="s">
        <v>44</v>
      </c>
      <c r="F8" s="6" t="s">
        <v>79</v>
      </c>
      <c r="G8" s="6" t="s">
        <v>26</v>
      </c>
      <c r="H8" s="7" t="s">
        <v>78</v>
      </c>
    </row>
    <row r="9" spans="2:8" ht="38.25">
      <c r="B9" s="8" t="s">
        <v>3</v>
      </c>
      <c r="C9" s="2" t="s">
        <v>23</v>
      </c>
      <c r="D9" s="10" t="s">
        <v>24</v>
      </c>
      <c r="E9" s="13"/>
      <c r="F9" s="25"/>
      <c r="G9" s="29">
        <v>200</v>
      </c>
      <c r="H9" s="15">
        <f aca="true" t="shared" si="0" ref="H9:H47">E9*G9</f>
        <v>0</v>
      </c>
    </row>
    <row r="10" spans="2:8" ht="38.25">
      <c r="B10" s="9" t="s">
        <v>4</v>
      </c>
      <c r="C10" s="1" t="s">
        <v>23</v>
      </c>
      <c r="D10" s="11" t="s">
        <v>25</v>
      </c>
      <c r="E10" s="14"/>
      <c r="F10" s="14"/>
      <c r="G10" s="30">
        <v>100</v>
      </c>
      <c r="H10" s="15">
        <f t="shared" si="0"/>
        <v>0</v>
      </c>
    </row>
    <row r="11" spans="2:8" ht="25.5">
      <c r="B11" s="9" t="s">
        <v>50</v>
      </c>
      <c r="C11" s="1" t="s">
        <v>23</v>
      </c>
      <c r="D11" s="11" t="s">
        <v>27</v>
      </c>
      <c r="E11" s="14"/>
      <c r="F11" s="14"/>
      <c r="G11" s="30">
        <v>300</v>
      </c>
      <c r="H11" s="15">
        <f t="shared" si="0"/>
        <v>0</v>
      </c>
    </row>
    <row r="12" spans="2:8" ht="25.5">
      <c r="B12" s="9" t="s">
        <v>5</v>
      </c>
      <c r="C12" s="1" t="s">
        <v>23</v>
      </c>
      <c r="D12" s="11" t="s">
        <v>28</v>
      </c>
      <c r="E12" s="14"/>
      <c r="F12" s="14"/>
      <c r="G12" s="30">
        <v>400</v>
      </c>
      <c r="H12" s="15">
        <f t="shared" si="0"/>
        <v>0</v>
      </c>
    </row>
    <row r="13" spans="2:8" ht="25.5">
      <c r="B13" s="9" t="s">
        <v>6</v>
      </c>
      <c r="C13" s="1" t="s">
        <v>23</v>
      </c>
      <c r="D13" s="11" t="s">
        <v>29</v>
      </c>
      <c r="E13" s="14"/>
      <c r="F13" s="14"/>
      <c r="G13" s="30">
        <v>150</v>
      </c>
      <c r="H13" s="15">
        <f t="shared" si="0"/>
        <v>0</v>
      </c>
    </row>
    <row r="14" spans="2:8" ht="25.5">
      <c r="B14" s="9" t="s">
        <v>51</v>
      </c>
      <c r="C14" s="1" t="s">
        <v>23</v>
      </c>
      <c r="D14" s="10" t="s">
        <v>64</v>
      </c>
      <c r="E14" s="14"/>
      <c r="F14" s="14"/>
      <c r="G14" s="22">
        <v>200</v>
      </c>
      <c r="H14" s="15">
        <f t="shared" si="0"/>
        <v>0</v>
      </c>
    </row>
    <row r="15" spans="2:8" ht="39">
      <c r="B15" s="9" t="s">
        <v>52</v>
      </c>
      <c r="C15" s="23" t="s">
        <v>67</v>
      </c>
      <c r="D15" s="10" t="s">
        <v>24</v>
      </c>
      <c r="E15" s="14"/>
      <c r="F15" s="14"/>
      <c r="G15" s="30">
        <v>500</v>
      </c>
      <c r="H15" s="15">
        <f t="shared" si="0"/>
        <v>0</v>
      </c>
    </row>
    <row r="16" spans="2:8" ht="39">
      <c r="B16" s="9" t="s">
        <v>53</v>
      </c>
      <c r="C16" s="23" t="s">
        <v>67</v>
      </c>
      <c r="D16" s="11" t="s">
        <v>25</v>
      </c>
      <c r="E16" s="14"/>
      <c r="F16" s="25"/>
      <c r="G16" s="31">
        <v>200</v>
      </c>
      <c r="H16" s="15">
        <f t="shared" si="0"/>
        <v>0</v>
      </c>
    </row>
    <row r="17" spans="2:8" ht="30">
      <c r="B17" s="9" t="s">
        <v>54</v>
      </c>
      <c r="C17" s="23" t="s">
        <v>67</v>
      </c>
      <c r="D17" s="11" t="s">
        <v>27</v>
      </c>
      <c r="E17" s="14"/>
      <c r="F17" s="14"/>
      <c r="G17" s="30">
        <v>200</v>
      </c>
      <c r="H17" s="15">
        <f t="shared" si="0"/>
        <v>0</v>
      </c>
    </row>
    <row r="18" spans="2:8" ht="30">
      <c r="B18" s="9" t="s">
        <v>7</v>
      </c>
      <c r="C18" s="23" t="s">
        <v>67</v>
      </c>
      <c r="D18" s="11" t="s">
        <v>28</v>
      </c>
      <c r="E18" s="14"/>
      <c r="F18" s="14"/>
      <c r="G18" s="30">
        <v>1000</v>
      </c>
      <c r="H18" s="15">
        <f t="shared" si="0"/>
        <v>0</v>
      </c>
    </row>
    <row r="19" spans="2:8" ht="30">
      <c r="B19" s="9" t="s">
        <v>8</v>
      </c>
      <c r="C19" s="23" t="s">
        <v>68</v>
      </c>
      <c r="D19" s="11" t="s">
        <v>46</v>
      </c>
      <c r="E19" s="14"/>
      <c r="F19" s="14"/>
      <c r="G19" s="30">
        <v>300</v>
      </c>
      <c r="H19" s="15">
        <f t="shared" si="0"/>
        <v>0</v>
      </c>
    </row>
    <row r="20" spans="2:8" ht="30">
      <c r="B20" s="9" t="s">
        <v>9</v>
      </c>
      <c r="C20" s="23" t="s">
        <v>68</v>
      </c>
      <c r="D20" s="11" t="s">
        <v>47</v>
      </c>
      <c r="E20" s="14"/>
      <c r="F20" s="14"/>
      <c r="G20" s="30">
        <v>200</v>
      </c>
      <c r="H20" s="15">
        <f t="shared" si="0"/>
        <v>0</v>
      </c>
    </row>
    <row r="21" spans="2:8" ht="30">
      <c r="B21" s="9" t="s">
        <v>55</v>
      </c>
      <c r="C21" s="23" t="s">
        <v>68</v>
      </c>
      <c r="D21" s="11" t="s">
        <v>48</v>
      </c>
      <c r="E21" s="14"/>
      <c r="F21" s="25"/>
      <c r="G21" s="29">
        <v>100</v>
      </c>
      <c r="H21" s="15">
        <f t="shared" si="0"/>
        <v>0</v>
      </c>
    </row>
    <row r="22" spans="2:8" ht="27.75" customHeight="1">
      <c r="B22" s="9" t="s">
        <v>10</v>
      </c>
      <c r="C22" s="23" t="s">
        <v>69</v>
      </c>
      <c r="D22" s="11" t="s">
        <v>59</v>
      </c>
      <c r="E22" s="14"/>
      <c r="F22" s="14"/>
      <c r="G22" s="30">
        <v>400</v>
      </c>
      <c r="H22" s="15">
        <f t="shared" si="0"/>
        <v>0</v>
      </c>
    </row>
    <row r="23" spans="2:8" ht="30">
      <c r="B23" s="9" t="s">
        <v>11</v>
      </c>
      <c r="C23" s="23" t="s">
        <v>70</v>
      </c>
      <c r="D23" s="11" t="s">
        <v>29</v>
      </c>
      <c r="E23" s="14"/>
      <c r="F23" s="25"/>
      <c r="G23" s="29">
        <v>300</v>
      </c>
      <c r="H23" s="17">
        <f t="shared" si="0"/>
        <v>0</v>
      </c>
    </row>
    <row r="24" spans="2:8" ht="25.5">
      <c r="B24" s="9" t="s">
        <v>12</v>
      </c>
      <c r="C24" s="11" t="s">
        <v>30</v>
      </c>
      <c r="D24" s="10" t="s">
        <v>64</v>
      </c>
      <c r="E24" s="14"/>
      <c r="F24" s="14"/>
      <c r="G24" s="22">
        <v>120</v>
      </c>
      <c r="H24" s="17">
        <f t="shared" si="0"/>
        <v>0</v>
      </c>
    </row>
    <row r="25" spans="2:8" ht="39">
      <c r="B25" s="9" t="s">
        <v>13</v>
      </c>
      <c r="C25" s="23" t="s">
        <v>71</v>
      </c>
      <c r="D25" s="10" t="s">
        <v>24</v>
      </c>
      <c r="E25" s="14"/>
      <c r="F25" s="14"/>
      <c r="G25" s="30">
        <v>2500</v>
      </c>
      <c r="H25" s="17">
        <f t="shared" si="0"/>
        <v>0</v>
      </c>
    </row>
    <row r="26" spans="2:8" ht="39">
      <c r="B26" s="9" t="s">
        <v>14</v>
      </c>
      <c r="C26" s="23" t="s">
        <v>75</v>
      </c>
      <c r="D26" s="11" t="s">
        <v>25</v>
      </c>
      <c r="E26" s="14"/>
      <c r="F26" s="14"/>
      <c r="G26" s="30">
        <v>200</v>
      </c>
      <c r="H26" s="17">
        <f t="shared" si="0"/>
        <v>0</v>
      </c>
    </row>
    <row r="27" spans="2:8" ht="30">
      <c r="B27" s="9" t="s">
        <v>15</v>
      </c>
      <c r="C27" s="23" t="s">
        <v>71</v>
      </c>
      <c r="D27" s="11" t="s">
        <v>27</v>
      </c>
      <c r="E27" s="14"/>
      <c r="F27" s="14"/>
      <c r="G27" s="30">
        <v>300</v>
      </c>
      <c r="H27" s="17">
        <f t="shared" si="0"/>
        <v>0</v>
      </c>
    </row>
    <row r="28" spans="2:8" ht="30">
      <c r="B28" s="9" t="s">
        <v>16</v>
      </c>
      <c r="C28" s="23" t="s">
        <v>72</v>
      </c>
      <c r="D28" s="11" t="s">
        <v>28</v>
      </c>
      <c r="E28" s="14"/>
      <c r="F28" s="14"/>
      <c r="G28" s="22">
        <v>500</v>
      </c>
      <c r="H28" s="17">
        <f t="shared" si="0"/>
        <v>0</v>
      </c>
    </row>
    <row r="29" spans="2:8" ht="30">
      <c r="B29" s="9" t="s">
        <v>17</v>
      </c>
      <c r="C29" s="23" t="s">
        <v>73</v>
      </c>
      <c r="D29" s="11" t="s">
        <v>46</v>
      </c>
      <c r="E29" s="14"/>
      <c r="F29" s="14"/>
      <c r="G29" s="30">
        <v>300</v>
      </c>
      <c r="H29" s="17">
        <f t="shared" si="0"/>
        <v>0</v>
      </c>
    </row>
    <row r="30" spans="2:8" ht="30">
      <c r="B30" s="9" t="s">
        <v>56</v>
      </c>
      <c r="C30" s="23" t="s">
        <v>73</v>
      </c>
      <c r="D30" s="11" t="s">
        <v>47</v>
      </c>
      <c r="E30" s="14"/>
      <c r="F30" s="14"/>
      <c r="G30" s="22">
        <v>150</v>
      </c>
      <c r="H30" s="17">
        <f t="shared" si="0"/>
        <v>0</v>
      </c>
    </row>
    <row r="31" spans="2:8" ht="30">
      <c r="B31" s="9" t="s">
        <v>18</v>
      </c>
      <c r="C31" s="23" t="s">
        <v>73</v>
      </c>
      <c r="D31" s="11" t="s">
        <v>48</v>
      </c>
      <c r="E31" s="14"/>
      <c r="F31" s="14"/>
      <c r="G31" s="22">
        <v>150</v>
      </c>
      <c r="H31" s="17">
        <f t="shared" si="0"/>
        <v>0</v>
      </c>
    </row>
    <row r="32" spans="2:8" ht="30.75" customHeight="1">
      <c r="B32" s="9" t="s">
        <v>19</v>
      </c>
      <c r="C32" s="24" t="s">
        <v>74</v>
      </c>
      <c r="D32" s="11" t="s">
        <v>59</v>
      </c>
      <c r="E32" s="14"/>
      <c r="F32" s="14"/>
      <c r="G32" s="30">
        <v>300</v>
      </c>
      <c r="H32" s="17">
        <f t="shared" si="0"/>
        <v>0</v>
      </c>
    </row>
    <row r="33" spans="2:8" ht="30">
      <c r="B33" s="9" t="s">
        <v>20</v>
      </c>
      <c r="C33" s="23" t="s">
        <v>71</v>
      </c>
      <c r="D33" s="11" t="s">
        <v>29</v>
      </c>
      <c r="E33" s="14"/>
      <c r="F33" s="14"/>
      <c r="G33" s="30">
        <v>2500</v>
      </c>
      <c r="H33" s="17">
        <f t="shared" si="0"/>
        <v>0</v>
      </c>
    </row>
    <row r="34" spans="2:8" ht="38.25">
      <c r="B34" s="9" t="s">
        <v>21</v>
      </c>
      <c r="C34" s="11" t="s">
        <v>39</v>
      </c>
      <c r="D34" s="10" t="s">
        <v>24</v>
      </c>
      <c r="E34" s="14"/>
      <c r="F34" s="14"/>
      <c r="G34" s="30">
        <v>500</v>
      </c>
      <c r="H34" s="17">
        <f t="shared" si="0"/>
        <v>0</v>
      </c>
    </row>
    <row r="35" spans="2:8" ht="38.25">
      <c r="B35" s="9" t="s">
        <v>22</v>
      </c>
      <c r="C35" s="11" t="s">
        <v>39</v>
      </c>
      <c r="D35" s="11" t="s">
        <v>25</v>
      </c>
      <c r="E35" s="14"/>
      <c r="F35" s="14"/>
      <c r="G35" s="30">
        <v>200</v>
      </c>
      <c r="H35" s="17">
        <f t="shared" si="0"/>
        <v>0</v>
      </c>
    </row>
    <row r="36" spans="2:8" ht="25.5">
      <c r="B36" s="9" t="s">
        <v>31</v>
      </c>
      <c r="C36" s="11" t="s">
        <v>39</v>
      </c>
      <c r="D36" s="11" t="s">
        <v>27</v>
      </c>
      <c r="E36" s="14"/>
      <c r="F36" s="14"/>
      <c r="G36" s="30">
        <v>300</v>
      </c>
      <c r="H36" s="17">
        <f t="shared" si="0"/>
        <v>0</v>
      </c>
    </row>
    <row r="37" spans="2:8" ht="25.5">
      <c r="B37" s="9" t="s">
        <v>32</v>
      </c>
      <c r="C37" s="11" t="s">
        <v>39</v>
      </c>
      <c r="D37" s="11" t="s">
        <v>28</v>
      </c>
      <c r="E37" s="14"/>
      <c r="F37" s="14"/>
      <c r="G37" s="30">
        <v>300</v>
      </c>
      <c r="H37" s="17">
        <f t="shared" si="0"/>
        <v>0</v>
      </c>
    </row>
    <row r="38" spans="2:8" ht="25.5">
      <c r="B38" s="9" t="s">
        <v>33</v>
      </c>
      <c r="C38" s="11" t="s">
        <v>45</v>
      </c>
      <c r="D38" s="11" t="s">
        <v>46</v>
      </c>
      <c r="E38" s="14"/>
      <c r="F38" s="14"/>
      <c r="G38" s="22">
        <v>200</v>
      </c>
      <c r="H38" s="17">
        <f t="shared" si="0"/>
        <v>0</v>
      </c>
    </row>
    <row r="39" spans="2:8" ht="25.5">
      <c r="B39" s="9" t="s">
        <v>57</v>
      </c>
      <c r="C39" s="11" t="s">
        <v>45</v>
      </c>
      <c r="D39" s="11" t="s">
        <v>47</v>
      </c>
      <c r="E39" s="14"/>
      <c r="F39" s="14"/>
      <c r="G39" s="22">
        <v>200</v>
      </c>
      <c r="H39" s="17">
        <f t="shared" si="0"/>
        <v>0</v>
      </c>
    </row>
    <row r="40" spans="2:8" ht="25.5">
      <c r="B40" s="9" t="s">
        <v>34</v>
      </c>
      <c r="C40" s="11" t="s">
        <v>45</v>
      </c>
      <c r="D40" s="11" t="s">
        <v>48</v>
      </c>
      <c r="E40" s="14"/>
      <c r="F40" s="14"/>
      <c r="G40" s="22">
        <v>200</v>
      </c>
      <c r="H40" s="17">
        <f t="shared" si="0"/>
        <v>0</v>
      </c>
    </row>
    <row r="41" spans="2:8" ht="29.25" customHeight="1">
      <c r="B41" s="9" t="s">
        <v>35</v>
      </c>
      <c r="C41" s="20" t="s">
        <v>60</v>
      </c>
      <c r="D41" s="11" t="s">
        <v>61</v>
      </c>
      <c r="E41" s="14"/>
      <c r="F41" s="14"/>
      <c r="G41" s="22">
        <v>200</v>
      </c>
      <c r="H41" s="17">
        <f t="shared" si="0"/>
        <v>0</v>
      </c>
    </row>
    <row r="42" spans="2:8" ht="25.5">
      <c r="B42" s="9" t="s">
        <v>36</v>
      </c>
      <c r="C42" s="20" t="s">
        <v>39</v>
      </c>
      <c r="D42" s="11" t="s">
        <v>29</v>
      </c>
      <c r="E42" s="14"/>
      <c r="F42" s="14"/>
      <c r="G42" s="30">
        <v>300</v>
      </c>
      <c r="H42" s="17">
        <f t="shared" si="0"/>
        <v>0</v>
      </c>
    </row>
    <row r="43" spans="1:8" ht="25.5">
      <c r="A43" s="12"/>
      <c r="B43" s="9" t="s">
        <v>37</v>
      </c>
      <c r="C43" s="22" t="s">
        <v>40</v>
      </c>
      <c r="D43" s="11" t="s">
        <v>41</v>
      </c>
      <c r="E43" s="14"/>
      <c r="F43" s="14"/>
      <c r="G43" s="32">
        <v>50000</v>
      </c>
      <c r="H43" s="17">
        <f t="shared" si="0"/>
        <v>0</v>
      </c>
    </row>
    <row r="44" spans="1:8" ht="60">
      <c r="A44" s="12"/>
      <c r="B44" s="9" t="s">
        <v>38</v>
      </c>
      <c r="C44" s="23" t="s">
        <v>80</v>
      </c>
      <c r="D44" s="11" t="s">
        <v>49</v>
      </c>
      <c r="E44" s="14"/>
      <c r="F44" s="14"/>
      <c r="G44" s="30">
        <v>5000</v>
      </c>
      <c r="H44" s="17">
        <f t="shared" si="0"/>
        <v>0</v>
      </c>
    </row>
    <row r="45" spans="2:8" ht="45">
      <c r="B45" s="9" t="s">
        <v>62</v>
      </c>
      <c r="C45" s="27" t="s">
        <v>77</v>
      </c>
      <c r="D45" s="11" t="s">
        <v>49</v>
      </c>
      <c r="E45" s="13"/>
      <c r="F45" s="13"/>
      <c r="G45" s="33">
        <v>5000</v>
      </c>
      <c r="H45" s="15">
        <f t="shared" si="0"/>
        <v>0</v>
      </c>
    </row>
    <row r="46" spans="1:8" ht="25.5">
      <c r="A46" s="12"/>
      <c r="B46" s="9" t="s">
        <v>65</v>
      </c>
      <c r="C46" s="22" t="s">
        <v>42</v>
      </c>
      <c r="D46" s="20" t="s">
        <v>43</v>
      </c>
      <c r="E46" s="14"/>
      <c r="F46" s="14"/>
      <c r="G46" s="1">
        <v>6000</v>
      </c>
      <c r="H46" s="17">
        <f t="shared" si="0"/>
        <v>0</v>
      </c>
    </row>
    <row r="47" spans="1:8" ht="64.5">
      <c r="A47" s="12"/>
      <c r="B47" s="19" t="s">
        <v>66</v>
      </c>
      <c r="C47" s="28" t="s">
        <v>76</v>
      </c>
      <c r="D47" s="11" t="s">
        <v>63</v>
      </c>
      <c r="E47" s="14"/>
      <c r="F47" s="26"/>
      <c r="G47" s="21">
        <v>30000</v>
      </c>
      <c r="H47" s="18">
        <f t="shared" si="0"/>
        <v>0</v>
      </c>
    </row>
    <row r="48" spans="1:8" ht="24.75" customHeight="1" thickBot="1">
      <c r="A48" s="12"/>
      <c r="B48" s="44"/>
      <c r="C48" s="35"/>
      <c r="D48" s="35"/>
      <c r="E48" s="35"/>
      <c r="F48" s="35"/>
      <c r="G48" s="36"/>
      <c r="H48" s="16">
        <f>SUM(H9:H47)</f>
        <v>0</v>
      </c>
    </row>
  </sheetData>
  <sheetProtection/>
  <mergeCells count="4">
    <mergeCell ref="C1:G1"/>
    <mergeCell ref="H2:H3"/>
    <mergeCell ref="C4:G5"/>
    <mergeCell ref="B48:G4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Bydgoszcz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Filharmonia Pomorska</dc:creator>
  <cp:keywords/>
  <dc:description/>
  <cp:lastModifiedBy>Filharmonia Pomorska</cp:lastModifiedBy>
  <cp:lastPrinted>2013-04-08T10:44:15Z</cp:lastPrinted>
  <dcterms:created xsi:type="dcterms:W3CDTF">2011-05-16T13:12:50Z</dcterms:created>
  <dcterms:modified xsi:type="dcterms:W3CDTF">2013-04-08T10:44:24Z</dcterms:modified>
  <cp:category/>
  <cp:version/>
  <cp:contentType/>
  <cp:contentStatus/>
</cp:coreProperties>
</file>